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8\Desktop\2025m.II ketvirtis\LD Sigutė\"/>
    </mc:Choice>
  </mc:AlternateContent>
  <xr:revisionPtr revIDLastSave="0" documentId="13_ncr:1_{A2861B01-F726-4920-B0D3-A631527B61FE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I27" i="1" l="1"/>
  <c r="H25" i="1"/>
  <c r="G28" i="1"/>
  <c r="I28" i="1" s="1"/>
  <c r="G29" i="1"/>
  <c r="I29" i="1" s="1"/>
  <c r="G27" i="1"/>
  <c r="G26" i="1"/>
  <c r="I26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<sst xmlns="http://schemas.openxmlformats.org/spreadsheetml/2006/main" count="46" uniqueCount="40">
  <si>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</si>
  <si>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</si>
  <si>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</si>
  <si>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</si>
  <si>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</si>
  <si>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</si>
  <si>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</si>
  <si>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</si>
  <si>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</si>
  <si>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</si>
  <si>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</si>
  <si>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</si>
  <si>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</si>
  <si>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</si>
  <si>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</si>
  <si>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</si>
  <si>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</si>
  <si>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</si>
  <si>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</si>
  <si>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</si>
  <si>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</si>
  <si>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</si>
  <si>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</si>
  <si>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</si>
  <si>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</si>
  <si>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</si>
  <si>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</si>
  <si>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</si>
  <si>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</si>
  <si>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</si>
  <si>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</si>
  <si>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Šiaulių apskaitos centro vyriausioji buhalterė</t>
  </si>
  <si>
    <t>Stanislava Vaičiulienė</t>
  </si>
  <si>
    <t xml:space="preserve">  Parengė  Apskaitos centro buhalterė    Svitlana Lepetan</t>
  </si>
  <si>
    <t>Direktorė</t>
  </si>
  <si>
    <t>Šiaulių lopšelis darželis "Sigutė", 1905251130 , J.Basanavičiaus g. 92 , Šiauliai</t>
  </si>
  <si>
    <t>Eglė Ivanauskaitė Rimšė</t>
  </si>
  <si>
    <t>(Informacijos apie biudžetinių įstaigų pajamas pagal 2025 m. birželio 30 d. duomenis forma Nr. 1)</t>
  </si>
  <si>
    <t>INFORMACIJA APIE BIUDŽETINIŲ ĮSTAIGŲ PAJAMAS PAGAL 2025 M.  BIRŽELIO 30 D. DUOMENIS</t>
  </si>
  <si>
    <t>2025-II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</si>
</sst>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3" xfId="2" applyNumberFormat="1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1" fillId="0" borderId="0" xfId="0" applyFont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7" zoomScaleNormal="100" workbookViewId="0">
      <selection activeCell="H28" sqref="H28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7" t="s">
        <v>23</v>
      </c>
      <c r="I1" s="47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22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6" t="s">
        <v>37</v>
      </c>
      <c r="B7" s="46"/>
      <c r="C7" s="46"/>
      <c r="D7" s="46"/>
      <c r="E7" s="46"/>
      <c r="F7" s="46"/>
      <c r="G7" s="46"/>
      <c r="H7" s="46"/>
      <c r="I7" s="46"/>
      <c r="L7" s="4"/>
    </row>
    <row r="8" spans="1:19" ht="13.5" customHeight="1">
      <c r="H8" s="6"/>
      <c r="I8" s="4"/>
      <c r="L8" s="4"/>
    </row>
    <row r="9" spans="1:19" ht="15.75">
      <c r="A9" s="50" t="s">
        <v>35</v>
      </c>
      <c r="B9" s="50"/>
      <c r="C9" s="50"/>
      <c r="D9" s="50"/>
      <c r="E9" s="50"/>
      <c r="F9" s="50"/>
      <c r="G9" s="50"/>
      <c r="H9" s="50"/>
      <c r="I9" s="50"/>
    </row>
    <row r="10" spans="1:19" ht="15" customHeight="1">
      <c r="A10" s="49" t="s">
        <v>0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1" t="s">
        <v>38</v>
      </c>
      <c r="B12" s="51"/>
      <c r="C12" s="51"/>
      <c r="D12" s="51"/>
      <c r="E12" s="51"/>
      <c r="F12" s="51"/>
      <c r="G12" s="51"/>
      <c r="H12" s="51"/>
      <c r="I12" s="51"/>
    </row>
    <row r="13" spans="1:19">
      <c r="C13" s="32"/>
      <c r="D13" s="32"/>
      <c r="E13" s="32"/>
    </row>
    <row r="14" spans="1:19">
      <c r="C14" s="42">
        <v>45839</v>
      </c>
      <c r="D14" s="1" t="s">
        <v>1</v>
      </c>
      <c r="E14" s="33" t="s">
        <v>39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8"/>
    </row>
    <row r="19" spans="1:17">
      <c r="D19" s="4"/>
      <c r="E19" s="4"/>
      <c r="F19" s="4"/>
      <c r="G19" s="4"/>
      <c r="H19" s="4" t="s">
        <v>4</v>
      </c>
      <c r="I19" s="38"/>
    </row>
    <row r="20" spans="1:17">
      <c r="D20" s="4"/>
      <c r="E20" s="4"/>
      <c r="F20" s="4"/>
      <c r="G20" s="4"/>
      <c r="H20" s="4" t="s">
        <v>5</v>
      </c>
      <c r="I20" s="38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24</v>
      </c>
      <c r="B25" s="41">
        <f>SUM(B26)</f>
        <v>230</v>
      </c>
      <c r="C25" s="41">
        <f>SUM(C27:C29)</f>
        <v>131000</v>
      </c>
      <c r="D25" s="41">
        <f>SUM(D27:D29)</f>
        <v>58250</v>
      </c>
      <c r="E25" s="41">
        <f>SUM(E26:E29)</f>
        <v>53118.719999999994</v>
      </c>
      <c r="F25" s="41">
        <f>SUM(F26:F29)</f>
        <v>53098.07</v>
      </c>
      <c r="G25" s="41">
        <f>SUM(G26:G29)</f>
        <v>5361.2800000000034</v>
      </c>
      <c r="H25" s="41">
        <f>SUM(H26:H29)</f>
        <v>20.649999999999977</v>
      </c>
      <c r="I25" s="41">
        <f>SUM(I26:I29)</f>
        <v>5381.930000000003</v>
      </c>
      <c r="J25" s="16"/>
    </row>
    <row r="26" spans="1:17">
      <c r="A26" s="39" t="s">
        <v>26</v>
      </c>
      <c r="B26" s="40">
        <v>230</v>
      </c>
      <c r="C26" s="40" t="s">
        <v>30</v>
      </c>
      <c r="D26" s="40" t="s">
        <v>30</v>
      </c>
      <c r="E26" s="15">
        <v>230</v>
      </c>
      <c r="F26" s="15">
        <v>230</v>
      </c>
      <c r="G26" s="40">
        <f>B26-E26</f>
        <v>0</v>
      </c>
      <c r="H26" s="15">
        <f>E26-F26</f>
        <v>0</v>
      </c>
      <c r="I26" s="40">
        <f>SUM(G26:H26)</f>
        <v>0</v>
      </c>
      <c r="J26" s="16"/>
    </row>
    <row r="27" spans="1:17">
      <c r="A27" s="39" t="s">
        <v>27</v>
      </c>
      <c r="B27" s="40" t="s">
        <v>30</v>
      </c>
      <c r="C27" s="40"/>
      <c r="D27" s="40"/>
      <c r="E27" s="15"/>
      <c r="F27" s="15"/>
      <c r="G27" s="40">
        <f>D27-E27</f>
        <v>0</v>
      </c>
      <c r="H27" s="15">
        <f t="shared" ref="H27:H29" si="0">E27-F27</f>
        <v>0</v>
      </c>
      <c r="I27" s="40">
        <f t="shared" ref="I27:I29" si="1">SUM(G27:H27)</f>
        <v>0</v>
      </c>
    </row>
    <row r="28" spans="1:17">
      <c r="A28" s="39" t="s">
        <v>28</v>
      </c>
      <c r="B28" s="40" t="s">
        <v>30</v>
      </c>
      <c r="C28" s="40">
        <v>1000</v>
      </c>
      <c r="D28" s="40">
        <v>800</v>
      </c>
      <c r="E28" s="15">
        <v>459.95</v>
      </c>
      <c r="F28" s="15">
        <v>439.3</v>
      </c>
      <c r="G28" s="40">
        <f t="shared" ref="G28:G29" si="2">D28-E28</f>
        <v>340.05</v>
      </c>
      <c r="H28" s="15">
        <f t="shared" si="0"/>
        <v>20.649999999999977</v>
      </c>
      <c r="I28" s="40">
        <f t="shared" si="1"/>
        <v>360.7</v>
      </c>
    </row>
    <row r="29" spans="1:17">
      <c r="A29" s="39" t="s">
        <v>29</v>
      </c>
      <c r="B29" s="40" t="s">
        <v>30</v>
      </c>
      <c r="C29" s="40">
        <v>130000</v>
      </c>
      <c r="D29" s="40">
        <v>57450</v>
      </c>
      <c r="E29" s="15">
        <v>52428.77</v>
      </c>
      <c r="F29" s="15">
        <v>52428.77</v>
      </c>
      <c r="G29" s="40">
        <f t="shared" si="2"/>
        <v>5021.2300000000032</v>
      </c>
      <c r="H29" s="15">
        <f t="shared" si="0"/>
        <v>0</v>
      </c>
      <c r="I29" s="40">
        <f t="shared" si="1"/>
        <v>5021.2300000000032</v>
      </c>
    </row>
    <row r="30" spans="1:17" ht="28.5" customHeight="1">
      <c r="A30" s="48" t="s">
        <v>25</v>
      </c>
      <c r="B30" s="48"/>
      <c r="C30" s="48"/>
      <c r="D30" s="48"/>
      <c r="E30" s="48"/>
      <c r="F30" s="48"/>
      <c r="G30" s="48"/>
      <c r="H30" s="48"/>
      <c r="I30" s="48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4" t="s">
        <v>34</v>
      </c>
      <c r="D33" s="36"/>
      <c r="F33" s="7"/>
      <c r="H33" s="43" t="s">
        <v>36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3" t="s">
        <v>31</v>
      </c>
      <c r="B36" s="4"/>
      <c r="C36" s="4"/>
      <c r="D36" s="37"/>
      <c r="E36" s="4"/>
      <c r="F36" s="4"/>
      <c r="G36" s="4"/>
      <c r="H36" s="43" t="s">
        <v>32</v>
      </c>
      <c r="I36" s="4"/>
    </row>
    <row r="37" spans="1:9" ht="35.25" customHeight="1">
      <c r="A37" s="26" t="s">
        <v>18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A39" s="45" t="s">
        <v>33</v>
      </c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Admin SAC</cp:lastModifiedBy>
  <cp:lastPrinted>2025-03-28T10:52:06Z</cp:lastPrinted>
  <dcterms:created xsi:type="dcterms:W3CDTF">2018-11-13T06:22:20Z</dcterms:created>
  <dcterms:modified xsi:type="dcterms:W3CDTF">2025-07-01T07:37:22Z</dcterms:modified>
</cp:coreProperties>
</file>